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60"/>
  </bookViews>
  <sheets>
    <sheet name="债权推介3笔" sheetId="6" r:id="rId1"/>
  </sheets>
  <definedNames>
    <definedName name="_xlnm._FilterDatabase" localSheetId="0" hidden="1">债权推介3笔!$A$1:$N$6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<sst xmlns="http://schemas.openxmlformats.org/spreadsheetml/2006/main" count="44" uniqueCount="38">
  <si>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兰州正和房地产开发有限公司等3笔批量对公债权明细表</t>
  </si>
  <si>
    <t>基准日：2026年7月21日</t>
  </si>
  <si>
    <t>序号</t>
  </si>
  <si>
    <t>行社
名称</t>
  </si>
  <si>
    <t>借款人</t>
  </si>
  <si>
    <t>借据号</t>
  </si>
  <si>
    <t>贷款发放日</t>
  </si>
  <si>
    <t>贷款到期日</t>
  </si>
  <si>
    <t>贷款金额（万元）</t>
  </si>
  <si>
    <t>贷款余额（万元）</t>
  </si>
  <si>
    <t>欠息（万元）</t>
  </si>
  <si>
    <t>债权合计（万元）</t>
  </si>
  <si>
    <t>五级形态</t>
  </si>
  <si>
    <t>担保方式</t>
  </si>
  <si>
    <t>诉讼情况</t>
  </si>
  <si>
    <t>担保情况</t>
  </si>
  <si>
    <t>兰州农商银行</t>
  </si>
  <si>
    <t>兰州正和房地产开发有限公司</t>
  </si>
  <si>
    <t>010031804200016001</t>
  </si>
  <si>
    <t>20161228</t>
  </si>
  <si>
    <t>20191226</t>
  </si>
  <si>
    <t>损失</t>
  </si>
  <si>
    <t>抵押</t>
  </si>
  <si>
    <t>是</t>
  </si>
  <si>
    <t xml:space="preserve">1.由兰州正和房地产开发有限公司、甘肃润通实业投资（集团）有限公司、贾仲瑚、曹淑萍提供保证担保。
2.兰州正和房地产开发有限公司名下位于兰州市安宁区安宁东路1号，面积3757.60㎡（5.64亩）的土地使用权提供抵押担保。
3.兰州正和房地产开发有限公司名下5套安宁庭院住宅提供抵押担保，面积629.77m²。
4.兰州正和房地产开发有限公司名下32套安宁庭院商铺提供抵押担保，面积2953.17m²。
5.甘肃润通实业投资（集团）有限公司名下位于兰州市城关区庆阳路366号第2层002室，建筑面积756.26㎡的商铺提供抵押担保。
6.曹淑萍名下4套住宅提供抵押担保，面积917.39m²。
</t>
  </si>
  <si>
    <t>甘肃金宏洋商贸有限公司</t>
  </si>
  <si>
    <t>020911905200016001</t>
  </si>
  <si>
    <t>20150929</t>
  </si>
  <si>
    <t>20200228</t>
  </si>
  <si>
    <t>保证</t>
  </si>
  <si>
    <t>抵押物已法判抵债，保证人为巨大庆、韩英孝</t>
  </si>
  <si>
    <t>兰州银宏商贸有限公司</t>
  </si>
  <si>
    <t>010482306300002002</t>
  </si>
  <si>
    <t>20161209</t>
  </si>
  <si>
    <t>20171208</t>
  </si>
  <si>
    <t>次级</t>
  </si>
  <si>
    <t>抵押物为兰州和泰房地产开发有限公司开发的位于兰州市城关区高新T605以南B637路以北T608号以西（和泰·馨和园）第六幢3层、建筑面积2107.30平方米，设定预告登记，法院判决未支持。保证人为李文标、邵庆响。</t>
  </si>
  <si>
    <t>合计</t>
  </si>
</sst>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
  <sheetViews>
    <sheetView tabSelected="1" workbookViewId="0">
      <pane xSplit="4" ySplit="3" topLeftCell="E4" activePane="bottomRight" state="frozen"/>
      <selection/>
      <selection pane="topRight"/>
      <selection pane="bottomLeft"/>
      <selection pane="bottomRight" activeCell="N7" sqref="N7"/>
    </sheetView>
  </sheetViews>
  <sheetFormatPr defaultColWidth="9" defaultRowHeight="13.5" outlineLevelRow="6"/>
  <cols>
    <col min="1" max="1" width="5.125" customWidth="1"/>
    <col min="2" max="2" width="7.875" customWidth="1"/>
    <col min="3" max="3" width="14.25" customWidth="1"/>
    <col min="4" max="4" width="11.75" hidden="1" customWidth="1"/>
    <col min="5" max="6" width="10.875" customWidth="1"/>
    <col min="7" max="7" width="16.5" customWidth="1"/>
    <col min="8" max="8" width="16.75" customWidth="1"/>
    <col min="9" max="9" width="13.75"/>
    <col min="10" max="10" width="15.25" customWidth="1"/>
    <col min="11" max="11" width="5.5" customWidth="1"/>
    <col min="12" max="12" width="5.25" customWidth="1"/>
    <col min="13" max="13" width="4.625" customWidth="1"/>
    <col min="14" max="14" width="64.25" customWidth="1"/>
  </cols>
  <sheetData>
    <row r="1" ht="49" customHeight="1" spans="1:14">
      <c r="A1" s="1" t="s">
        <v>0</v>
      </c>
      <c r="B1" s="1"/>
      <c r="C1" s="1"/>
      <c r="D1" s="1"/>
      <c r="E1" s="1"/>
      <c r="F1" s="1"/>
      <c r="G1" s="1"/>
      <c r="H1" s="1"/>
      <c r="I1" s="1"/>
      <c r="J1" s="1"/>
      <c r="K1" s="1"/>
      <c r="L1" s="1"/>
      <c r="M1" s="1"/>
      <c r="N1" s="1"/>
    </row>
    <row r="2" ht="30" customHeight="1" spans="1:14">
      <c r="A2" s="2"/>
      <c r="B2" s="2"/>
      <c r="C2" s="3"/>
      <c r="D2" s="3"/>
      <c r="E2" s="3"/>
      <c r="F2" s="3"/>
      <c r="G2" s="3"/>
      <c r="H2" s="3"/>
      <c r="I2" s="3"/>
      <c r="J2" s="3"/>
      <c r="K2" s="3" t="s">
        <v>1</v>
      </c>
      <c r="L2" s="3"/>
      <c r="M2" s="3"/>
      <c r="N2" s="3"/>
    </row>
    <row r="3" ht="27" spans="1:14">
      <c r="A3" s="4" t="s">
        <v>2</v>
      </c>
      <c r="B3" s="5" t="s">
        <v>3</v>
      </c>
      <c r="C3" s="4" t="s">
        <v>4</v>
      </c>
      <c r="D3" s="4" t="s">
        <v>5</v>
      </c>
      <c r="E3" s="4" t="s">
        <v>6</v>
      </c>
      <c r="F3" s="4" t="s">
        <v>7</v>
      </c>
      <c r="G3" s="5" t="s">
        <v>8</v>
      </c>
      <c r="H3" s="5" t="s">
        <v>9</v>
      </c>
      <c r="I3" s="5" t="s">
        <v>10</v>
      </c>
      <c r="J3" s="4" t="s">
        <v>11</v>
      </c>
      <c r="K3" s="5" t="s">
        <v>12</v>
      </c>
      <c r="L3" s="5" t="s">
        <v>13</v>
      </c>
      <c r="M3" s="5" t="s">
        <v>14</v>
      </c>
      <c r="N3" s="19" t="s">
        <v>15</v>
      </c>
    </row>
    <row r="4" ht="147" customHeight="1" spans="1:14">
      <c r="A4" s="4">
        <v>1</v>
      </c>
      <c r="B4" s="6" t="s">
        <v>16</v>
      </c>
      <c r="C4" s="7" t="s">
        <v>17</v>
      </c>
      <c r="D4" s="8" t="s">
        <v>18</v>
      </c>
      <c r="E4" s="4" t="s">
        <v>19</v>
      </c>
      <c r="F4" s="4" t="s">
        <v>20</v>
      </c>
      <c r="G4" s="15">
        <v>28330</v>
      </c>
      <c r="H4" s="15">
        <v>15300</v>
      </c>
      <c r="I4" s="15">
        <v>17619.68</v>
      </c>
      <c r="J4" s="18">
        <f>H4+I4</f>
        <v>32919.68</v>
      </c>
      <c r="K4" s="5" t="s">
        <v>21</v>
      </c>
      <c r="L4" s="5" t="s">
        <v>22</v>
      </c>
      <c r="M4" s="5" t="s">
        <v>23</v>
      </c>
      <c r="N4" s="20" t="s">
        <v>24</v>
      </c>
    </row>
    <row r="5" ht="37" customHeight="1" spans="1:14">
      <c r="A5" s="4">
        <v>2</v>
      </c>
      <c r="B5" s="6" t="s">
        <v>16</v>
      </c>
      <c r="C5" s="9" t="s">
        <v>25</v>
      </c>
      <c r="D5" s="10" t="s">
        <v>26</v>
      </c>
      <c r="E5" s="4" t="s">
        <v>27</v>
      </c>
      <c r="F5" s="4" t="s">
        <v>28</v>
      </c>
      <c r="G5" s="15">
        <v>3800</v>
      </c>
      <c r="H5" s="15">
        <v>0</v>
      </c>
      <c r="I5" s="15">
        <v>774.489656</v>
      </c>
      <c r="J5" s="18">
        <f>H5+I5</f>
        <v>774.489656</v>
      </c>
      <c r="K5" s="5" t="s">
        <v>21</v>
      </c>
      <c r="L5" s="5" t="s">
        <v>29</v>
      </c>
      <c r="M5" s="5" t="s">
        <v>23</v>
      </c>
      <c r="N5" s="21" t="s">
        <v>30</v>
      </c>
    </row>
    <row r="6" ht="73" customHeight="1" spans="1:14">
      <c r="A6" s="4">
        <v>3</v>
      </c>
      <c r="B6" s="6" t="s">
        <v>16</v>
      </c>
      <c r="C6" s="11" t="s">
        <v>31</v>
      </c>
      <c r="D6" s="12" t="s">
        <v>32</v>
      </c>
      <c r="E6" s="4" t="s">
        <v>33</v>
      </c>
      <c r="F6" s="4" t="s">
        <v>34</v>
      </c>
      <c r="G6" s="15">
        <v>3000</v>
      </c>
      <c r="H6" s="15">
        <v>3000</v>
      </c>
      <c r="I6" s="15">
        <v>3679.29</v>
      </c>
      <c r="J6" s="18">
        <f>H6+I6</f>
        <v>6679.29</v>
      </c>
      <c r="K6" s="5" t="s">
        <v>35</v>
      </c>
      <c r="L6" s="5" t="s">
        <v>29</v>
      </c>
      <c r="M6" s="5" t="s">
        <v>23</v>
      </c>
      <c r="N6" s="22" t="s">
        <v>36</v>
      </c>
    </row>
    <row r="7" ht="24" customHeight="1" spans="1:14">
      <c r="A7" s="13"/>
      <c r="B7" s="14"/>
      <c r="C7" s="14" t="s">
        <v>37</v>
      </c>
      <c r="D7" s="14"/>
      <c r="E7" s="14"/>
      <c r="F7" s="16"/>
      <c r="G7" s="17">
        <f>SUM(G4:G6)</f>
        <v>35130</v>
      </c>
      <c r="H7" s="17">
        <f>SUM(H4:H6)</f>
        <v>18300</v>
      </c>
      <c r="I7" s="17">
        <f>SUM(I4:I6)</f>
        <v>22073.459656</v>
      </c>
      <c r="J7" s="17">
        <f>SUM(J4:J6)</f>
        <v>40373.459656</v>
      </c>
      <c r="K7" s="4"/>
      <c r="L7" s="4"/>
      <c r="M7" s="4"/>
      <c r="N7" s="4"/>
    </row>
  </sheetData>
  <mergeCells count="2">
    <mergeCell ref="A1:N1"/>
    <mergeCell ref="K2:N2"/>
  </mergeCells>
  <pageMargins left="0.7" right="0.7" top="0.75" bottom="0.75" header="0.3" footer="0.3"/>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债权推介3笔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2026-06-05T18:00:00Z</dcterms:created>
  <dcterms:modified xsi:type="dcterms:W3CDTF">2026-09-02T10:06:11Z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1BFA5667BDE94B0A9F920AA7AA70031C</vt:lpwstr>
  </property>
  <property fmtid="{D5CDD505-2E9C-101B-9397-08002B2CF9AE}" pid="3" name="KSOProductBuildVer">
    <vt:lpwstr>2052-12.8.2.20327</vt:lpwstr>
  </property>
</Properties>
</file>